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blog\content\"/>
    </mc:Choice>
  </mc:AlternateContent>
  <xr:revisionPtr revIDLastSave="0" documentId="13_ncr:1_{E17557AF-7880-487A-8A7B-B75387D501E8}" xr6:coauthVersionLast="47" xr6:coauthVersionMax="47" xr10:uidLastSave="{00000000-0000-0000-0000-000000000000}"/>
  <bookViews>
    <workbookView xWindow="-108" yWindow="-108" windowWidth="23256" windowHeight="12576" xr2:uid="{4175661A-C3C6-4903-B272-862BE1F43971}"/>
  </bookViews>
  <sheets>
    <sheet name="Assessment Data" sheetId="1" r:id="rId1"/>
    <sheet name="Assessment Resul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8" i="1"/>
  <c r="I9" i="1"/>
  <c r="I10" i="1"/>
  <c r="I11" i="1" l="1"/>
  <c r="I12" i="1"/>
  <c r="A25" i="1"/>
  <c r="A26" i="1"/>
  <c r="A27" i="1"/>
  <c r="J18" i="1" l="1"/>
  <c r="B27" i="1" s="1"/>
  <c r="J8" i="1"/>
  <c r="B25" i="1" s="1"/>
  <c r="J13" i="1"/>
  <c r="B26" i="1" s="1"/>
</calcChain>
</file>

<file path=xl/sharedStrings.xml><?xml version="1.0" encoding="utf-8"?>
<sst xmlns="http://schemas.openxmlformats.org/spreadsheetml/2006/main" count="33" uniqueCount="33">
  <si>
    <t>Mindset and Principles</t>
  </si>
  <si>
    <t>Leading by Example</t>
  </si>
  <si>
    <t>Dimension</t>
  </si>
  <si>
    <t>Score</t>
  </si>
  <si>
    <t>Not Applicable</t>
  </si>
  <si>
    <t>False</t>
  </si>
  <si>
    <t>More False
than True</t>
  </si>
  <si>
    <t>Neither False 
nor True</t>
  </si>
  <si>
    <t>More True
than False</t>
  </si>
  <si>
    <t>True</t>
  </si>
  <si>
    <t>Statement</t>
  </si>
  <si>
    <t>Total</t>
  </si>
  <si>
    <t>credit goes to © Scaled Agile, Inc. Their SaFE Self-Assessment has provided input for our Agile Parenting Self-Assessment</t>
  </si>
  <si>
    <t>Agile Parenting Self-Assessment Result</t>
  </si>
  <si>
    <t>Agile Parenting Self-Assessment</t>
  </si>
  <si>
    <t>I am authentic – my words, actions and beliefs are aligned</t>
  </si>
  <si>
    <t>I demonstrate self-awareness and management of my emotions</t>
  </si>
  <si>
    <t>I prepare my children for increased decision-making capacity</t>
  </si>
  <si>
    <t>I consistently move decision authority to my child/children whenever they have the best information and context</t>
  </si>
  <si>
    <t>I demonstrate a growth mindset by showing openness to new ideas, seeing challenges as a growth opportunity, and being receptive to feedback</t>
  </si>
  <si>
    <t>I identify and overcome existing fixed mindsets that need to be challenged in order to embrace new ways of communication in the family</t>
  </si>
  <si>
    <t>I exemplify agile principles by focusing on value, respect for people, flow, innovation, and relentless improvement</t>
  </si>
  <si>
    <t>Agile and STEAM lifestyle</t>
  </si>
  <si>
    <t>I openly admit and own my mistakes. I act with honesty and integrity</t>
  </si>
  <si>
    <t>I invest in the reading and reflection necessary to build the knowledge and understanding children, their psychological needs to develop into healthy, happy, driven adults</t>
  </si>
  <si>
    <t>I continuously invest in my own learning and personal growth</t>
  </si>
  <si>
    <t xml:space="preserve">I consistently support the education and personal growth of all family members by initiating trips and experiments, by proposing movies, apps which are not merely entertainment, by fostering creativity </t>
  </si>
  <si>
    <t>I believe that collaborative communities achive more than individuals. Healthy, open communication is key</t>
  </si>
  <si>
    <t>I acknowledge that all family members, expecially children, are continuously evolving and we need to adapt all the time</t>
  </si>
  <si>
    <t>I promote a positive, performance-oriented family culture based on trust, respect, expertise, engagement, and commitment to family's goals</t>
  </si>
  <si>
    <t>I exemplifying the core values of open discussion, transparency and ambition.</t>
  </si>
  <si>
    <t>x</t>
  </si>
  <si>
    <r>
      <t>How to do it: Key in an</t>
    </r>
    <r>
      <rPr>
        <b/>
        <sz val="11"/>
        <color rgb="FF00B0F0"/>
        <rFont val="Calibri"/>
        <family val="2"/>
        <scheme val="minor"/>
      </rPr>
      <t xml:space="preserve"> X</t>
    </r>
    <r>
      <rPr>
        <b/>
        <sz val="11"/>
        <color theme="1"/>
        <rFont val="Calibri"/>
        <family val="2"/>
        <scheme val="minor"/>
      </rPr>
      <t xml:space="preserve"> into the cell that reflects your behavior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</si>
</sst>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2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3" fillId="0" borderId="3" xfId="0" applyFont="1" applyBorder="1"/>
    <xf numFmtId="0" fontId="3" fillId="0" borderId="1" xfId="0" applyFont="1" applyBorder="1"/>
    <xf numFmtId="0" fontId="2" fillId="0" borderId="4" xfId="0" applyFont="1" applyBorder="1"/>
    <xf numFmtId="0" fontId="3" fillId="0" borderId="6" xfId="0" applyFont="1" applyBorder="1"/>
    <xf numFmtId="0" fontId="2" fillId="0" borderId="2" xfId="0" applyFont="1" applyBorder="1"/>
    <xf numFmtId="0" fontId="3" fillId="0" borderId="9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4" fillId="0" borderId="7" xfId="0" applyFont="1" applyBorder="1"/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4" fillId="0" borderId="7" xfId="0" applyNumberFormat="1" applyFont="1" applyBorder="1"/>
    <xf numFmtId="0" fontId="6" fillId="0" borderId="0" xfId="0" applyFont="1" applyBorder="1"/>
    <xf numFmtId="0" fontId="1" fillId="0" borderId="0" xfId="0" applyFont="1" applyBorder="1"/>
    <xf numFmtId="0" fontId="5" fillId="0" borderId="6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2" fillId="0" borderId="12" xfId="0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4" fillId="0" borderId="1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5" fillId="0" borderId="3" xfId="0" applyFont="1" applyFill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4" fillId="0" borderId="17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49" fontId="4" fillId="3" borderId="1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83508796433705"/>
          <c:y val="0.15921302998560155"/>
          <c:w val="0.54632982407132591"/>
          <c:h val="0.73660613051171298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Data'!$A$25:$A$27</c:f>
              <c:strCache>
                <c:ptCount val="3"/>
                <c:pt idx="0">
                  <c:v>Leading by Example</c:v>
                </c:pt>
                <c:pt idx="1">
                  <c:v>Mindset and Principles</c:v>
                </c:pt>
                <c:pt idx="2">
                  <c:v>Agile and STEAM lifestyle</c:v>
                </c:pt>
              </c:strCache>
            </c:strRef>
          </c:cat>
          <c:val>
            <c:numRef>
              <c:f>'Assessment Data'!$B$25:$B$27</c:f>
              <c:numCache>
                <c:formatCode>General</c:formatCode>
                <c:ptCount val="3"/>
                <c:pt idx="0" formatCode="0.0">
                  <c:v>2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9-4173-994C-4433AFC4B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979263"/>
        <c:axId val="414979679"/>
      </c:radarChart>
      <c:catAx>
        <c:axId val="41497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979679"/>
        <c:crosses val="autoZero"/>
        <c:auto val="1"/>
        <c:lblAlgn val="ctr"/>
        <c:lblOffset val="100"/>
        <c:noMultiLvlLbl val="0"/>
      </c:catAx>
      <c:valAx>
        <c:axId val="41497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97926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3026</xdr:rowOff>
    </xdr:from>
    <xdr:to>
      <xdr:col>1</xdr:col>
      <xdr:colOff>762000</xdr:colOff>
      <xdr:row>3</xdr:row>
      <xdr:rowOff>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8006F47-00E3-41D7-A5FB-247D50E81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547" t="16981" r="32764" b="53843"/>
        <a:stretch/>
      </xdr:blipFill>
      <xdr:spPr>
        <a:xfrm>
          <a:off x="1562100" y="185906"/>
          <a:ext cx="754380" cy="698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1348740</xdr:colOff>
      <xdr:row>4</xdr:row>
      <xdr:rowOff>175260</xdr:rowOff>
    </xdr:from>
    <xdr:to>
      <xdr:col>9</xdr:col>
      <xdr:colOff>525780</xdr:colOff>
      <xdr:row>32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4C7462C-6A9D-489B-B5DA-630C1FE97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</xdr:colOff>
      <xdr:row>2</xdr:row>
      <xdr:rowOff>7620</xdr:rowOff>
    </xdr:from>
    <xdr:to>
      <xdr:col>1</xdr:col>
      <xdr:colOff>762000</xdr:colOff>
      <xdr:row>2</xdr:row>
      <xdr:rowOff>706532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9647654-4F9E-44E4-8C11-5224E4B34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547" t="16981" r="32764" b="53843"/>
        <a:stretch/>
      </xdr:blipFill>
      <xdr:spPr>
        <a:xfrm>
          <a:off x="1661160" y="373380"/>
          <a:ext cx="754380" cy="6989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683BDA-9752-4A4C-821D-1CAB527D2D8A}" name="Tabelle1" displayName="Tabelle1" ref="A7:J22" totalsRowShown="0" headerRowDxfId="12" dataDxfId="10" headerRowBorderDxfId="11" tableBorderDxfId="9">
  <autoFilter ref="A7:J22" xr:uid="{0F683BDA-9752-4A4C-821D-1CAB527D2D8A}"/>
  <tableColumns count="10">
    <tableColumn id="1" xr3:uid="{4D5DC6D8-AB99-43CA-BC2F-010AA4E06582}" name="Dimension"/>
    <tableColumn id="2" xr3:uid="{26E964E3-FF3B-4E3C-BB44-7027961CFD8F}" name="Statement" dataDxfId="8"/>
    <tableColumn id="3" xr3:uid="{BEDF2DA4-693B-486E-8EEB-DCE8DD0364F6}" name="True" dataDxfId="7"/>
    <tableColumn id="4" xr3:uid="{2F260F5F-D4EE-4113-975B-C33F1211023D}" name="More True_x000a_than False" dataDxfId="6"/>
    <tableColumn id="5" xr3:uid="{F9A80E75-5ACB-4124-9517-CA52E350BE09}" name="Neither False _x000a_nor True" dataDxfId="5"/>
    <tableColumn id="6" xr3:uid="{D9D4943D-AE4E-4B55-B5CB-59C31BD8DC2A}" name="More False_x000a_than True" dataDxfId="4"/>
    <tableColumn id="7" xr3:uid="{7E453765-D95D-48E5-A7FA-8FA73A004504}" name="False" dataDxfId="3"/>
    <tableColumn id="8" xr3:uid="{68221790-53A1-4886-A721-F3613D385BBA}" name="Not Applicable" dataDxfId="2"/>
    <tableColumn id="9" xr3:uid="{E81061B1-9140-4BA0-A473-E7D2E828B8ED}" name="Score" dataDxfId="1">
      <calculatedColumnFormula>IF(C8="X",5,IF(D8="X",4,IF(#REF!="X",3,IF(F8="X",2,IF(G8="X",1,IF(H8="X","#N/A",""))))))</calculatedColumnFormula>
    </tableColumn>
    <tableColumn id="10" xr3:uid="{5AA7BE9C-3EFE-4FE1-949C-906254F42399}" name="Total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A4F4-01C8-47DB-9283-589BD8F67623}">
  <dimension ref="A1:J30"/>
  <sheetViews>
    <sheetView tabSelected="1" topLeftCell="A13" workbookViewId="0">
      <selection activeCell="D10" sqref="D10"/>
    </sheetView>
  </sheetViews>
  <sheetFormatPr baseColWidth="10" defaultRowHeight="14.4" x14ac:dyDescent="0.3"/>
  <cols>
    <col min="1" max="1" width="24.21875" customWidth="1"/>
    <col min="2" max="2" width="60" style="12" customWidth="1"/>
    <col min="8" max="8" width="15.44140625" customWidth="1"/>
    <col min="10" max="10" width="13" customWidth="1"/>
  </cols>
  <sheetData>
    <row r="1" spans="1:10" x14ac:dyDescent="0.3">
      <c r="A1" s="10"/>
      <c r="B1" s="11"/>
      <c r="C1" s="10"/>
      <c r="D1" s="10"/>
      <c r="E1" s="10"/>
    </row>
    <row r="2" spans="1:10" x14ac:dyDescent="0.3">
      <c r="B2" s="11"/>
      <c r="C2" s="10"/>
      <c r="D2" s="10"/>
      <c r="E2" s="10"/>
    </row>
    <row r="3" spans="1:10" ht="40.799999999999997" customHeight="1" x14ac:dyDescent="0.3">
      <c r="B3" s="10"/>
      <c r="C3" s="10"/>
      <c r="D3" s="10"/>
      <c r="E3" s="10"/>
    </row>
    <row r="4" spans="1:10" ht="45.6" customHeight="1" x14ac:dyDescent="0.6">
      <c r="B4" s="21" t="s">
        <v>14</v>
      </c>
      <c r="C4" s="10"/>
      <c r="D4" s="10"/>
      <c r="E4" s="10"/>
    </row>
    <row r="5" spans="1:10" ht="24" customHeight="1" x14ac:dyDescent="0.3">
      <c r="A5" s="22" t="s">
        <v>32</v>
      </c>
      <c r="C5" s="10"/>
      <c r="D5" s="10"/>
      <c r="E5" s="10"/>
    </row>
    <row r="7" spans="1:10" ht="40.200000000000003" thickBot="1" x14ac:dyDescent="0.35">
      <c r="A7" s="38" t="s">
        <v>2</v>
      </c>
      <c r="B7" s="39" t="s">
        <v>10</v>
      </c>
      <c r="C7" s="40" t="s">
        <v>9</v>
      </c>
      <c r="D7" s="41" t="s">
        <v>8</v>
      </c>
      <c r="E7" s="41" t="s">
        <v>7</v>
      </c>
      <c r="F7" s="41" t="s">
        <v>6</v>
      </c>
      <c r="G7" s="42" t="s">
        <v>5</v>
      </c>
      <c r="H7" s="41" t="s">
        <v>4</v>
      </c>
      <c r="I7" s="36" t="s">
        <v>3</v>
      </c>
      <c r="J7" s="37" t="s">
        <v>11</v>
      </c>
    </row>
    <row r="8" spans="1:10" ht="27.6" x14ac:dyDescent="0.3">
      <c r="A8" s="13" t="s">
        <v>1</v>
      </c>
      <c r="B8" s="23" t="s">
        <v>29</v>
      </c>
      <c r="C8" s="7"/>
      <c r="D8" s="7"/>
      <c r="E8" s="7"/>
      <c r="F8" s="7"/>
      <c r="G8" s="7"/>
      <c r="H8" s="7"/>
      <c r="I8" s="28" t="str">
        <f t="shared" ref="I8:I22" si="0">IF(C8="X",5,IF(D8="X",4,IF(E8="X",3,IF(F8="X",2,IF(G8="X",1,IF(H8="X","#N/A",""))))))</f>
        <v/>
      </c>
      <c r="J8" s="16">
        <f>IF(SUM(I8:I12)=0,NA(),AVERAGEIF(I8:I12,"&lt;&gt;0"))</f>
        <v>2</v>
      </c>
    </row>
    <row r="9" spans="1:10" x14ac:dyDescent="0.3">
      <c r="A9" s="29"/>
      <c r="B9" s="24" t="s">
        <v>23</v>
      </c>
      <c r="C9" s="5"/>
      <c r="D9" s="5"/>
      <c r="E9" s="5"/>
      <c r="F9" s="5" t="s">
        <v>31</v>
      </c>
      <c r="G9" s="5"/>
      <c r="H9" s="5"/>
      <c r="I9" s="14">
        <f t="shared" si="0"/>
        <v>2</v>
      </c>
      <c r="J9" s="6"/>
    </row>
    <row r="10" spans="1:10" x14ac:dyDescent="0.3">
      <c r="A10" s="30"/>
      <c r="B10" s="24" t="s">
        <v>16</v>
      </c>
      <c r="C10" s="5"/>
      <c r="D10" s="5"/>
      <c r="E10" s="5"/>
      <c r="F10" s="5"/>
      <c r="G10" s="5"/>
      <c r="H10" s="5"/>
      <c r="I10" s="14" t="str">
        <f t="shared" si="0"/>
        <v/>
      </c>
      <c r="J10" s="6"/>
    </row>
    <row r="11" spans="1:10" x14ac:dyDescent="0.3">
      <c r="A11" s="30"/>
      <c r="B11" s="24" t="s">
        <v>25</v>
      </c>
      <c r="C11" s="5"/>
      <c r="D11" s="5"/>
      <c r="E11" s="5"/>
      <c r="F11" s="5"/>
      <c r="G11" s="5"/>
      <c r="H11" s="5"/>
      <c r="I11" s="14" t="str">
        <f t="shared" si="0"/>
        <v/>
      </c>
      <c r="J11" s="6"/>
    </row>
    <row r="12" spans="1:10" ht="28.2" thickBot="1" x14ac:dyDescent="0.35">
      <c r="A12" s="31"/>
      <c r="B12" s="32" t="s">
        <v>18</v>
      </c>
      <c r="C12" s="4"/>
      <c r="D12" s="4"/>
      <c r="E12" s="4"/>
      <c r="F12" s="4"/>
      <c r="G12" s="4"/>
      <c r="H12" s="4"/>
      <c r="I12" s="33" t="str">
        <f t="shared" si="0"/>
        <v/>
      </c>
      <c r="J12" s="8"/>
    </row>
    <row r="13" spans="1:10" ht="27.6" x14ac:dyDescent="0.3">
      <c r="A13" s="35" t="s">
        <v>0</v>
      </c>
      <c r="B13" s="25" t="s">
        <v>19</v>
      </c>
      <c r="C13" s="9"/>
      <c r="D13" s="9"/>
      <c r="E13" s="9"/>
      <c r="F13" s="9"/>
      <c r="G13" s="9"/>
      <c r="H13" s="9"/>
      <c r="I13" s="26" t="str">
        <f t="shared" si="0"/>
        <v/>
      </c>
      <c r="J13" s="27" t="e">
        <f>IF(SUM(I13:I17)=0,NA(),AVERAGEIF(I13:I17,"&lt;&gt;0"))</f>
        <v>#N/A</v>
      </c>
    </row>
    <row r="14" spans="1:10" ht="27.6" x14ac:dyDescent="0.3">
      <c r="A14" s="29"/>
      <c r="B14" s="18" t="s">
        <v>20</v>
      </c>
      <c r="C14" s="5"/>
      <c r="D14" s="5"/>
      <c r="E14" s="5"/>
      <c r="F14" s="5"/>
      <c r="G14" s="5"/>
      <c r="H14" s="5"/>
      <c r="I14" s="15" t="str">
        <f t="shared" si="0"/>
        <v/>
      </c>
      <c r="J14" s="6"/>
    </row>
    <row r="15" spans="1:10" ht="27.6" x14ac:dyDescent="0.3">
      <c r="A15" s="29"/>
      <c r="B15" s="18" t="s">
        <v>30</v>
      </c>
      <c r="C15" s="5"/>
      <c r="D15" s="5"/>
      <c r="E15" s="5"/>
      <c r="F15" s="5"/>
      <c r="G15" s="5"/>
      <c r="H15" s="5"/>
      <c r="I15" s="15" t="str">
        <f t="shared" si="0"/>
        <v/>
      </c>
      <c r="J15" s="6"/>
    </row>
    <row r="16" spans="1:10" ht="27.6" x14ac:dyDescent="0.3">
      <c r="A16" s="30"/>
      <c r="B16" s="18" t="s">
        <v>21</v>
      </c>
      <c r="C16" s="5"/>
      <c r="D16" s="5"/>
      <c r="E16" s="5"/>
      <c r="F16" s="5"/>
      <c r="G16" s="5"/>
      <c r="H16" s="5"/>
      <c r="I16" s="15" t="str">
        <f t="shared" si="0"/>
        <v/>
      </c>
      <c r="J16" s="6"/>
    </row>
    <row r="17" spans="1:10" ht="15" thickBot="1" x14ac:dyDescent="0.35">
      <c r="A17" s="31"/>
      <c r="B17" s="19" t="s">
        <v>15</v>
      </c>
      <c r="C17" s="4"/>
      <c r="D17" s="4"/>
      <c r="E17" s="4"/>
      <c r="F17" s="4"/>
      <c r="G17" s="4"/>
      <c r="H17" s="4"/>
      <c r="I17" s="33" t="str">
        <f t="shared" si="0"/>
        <v/>
      </c>
      <c r="J17" s="8"/>
    </row>
    <row r="18" spans="1:10" x14ac:dyDescent="0.3">
      <c r="A18" s="13" t="s">
        <v>22</v>
      </c>
      <c r="B18" s="17" t="s">
        <v>17</v>
      </c>
      <c r="C18" s="7"/>
      <c r="D18" s="7"/>
      <c r="E18" s="7"/>
      <c r="F18" s="7"/>
      <c r="G18" s="7"/>
      <c r="H18" s="7"/>
      <c r="I18" s="34" t="str">
        <f t="shared" si="0"/>
        <v/>
      </c>
      <c r="J18" s="16" t="e">
        <f>IF(SUM(I18:I22)=0,NA(),AVERAGEIF(I18:I22,"&lt;&gt;0"))</f>
        <v>#N/A</v>
      </c>
    </row>
    <row r="19" spans="1:10" ht="41.4" x14ac:dyDescent="0.3">
      <c r="A19" s="29"/>
      <c r="B19" s="18" t="s">
        <v>26</v>
      </c>
      <c r="C19" s="5"/>
      <c r="D19" s="5"/>
      <c r="E19" s="5"/>
      <c r="F19" s="5"/>
      <c r="G19" s="5"/>
      <c r="H19" s="5"/>
      <c r="I19" s="15" t="str">
        <f t="shared" si="0"/>
        <v/>
      </c>
      <c r="J19" s="6"/>
    </row>
    <row r="20" spans="1:10" ht="29.4" customHeight="1" x14ac:dyDescent="0.3">
      <c r="A20" s="29"/>
      <c r="B20" s="18" t="s">
        <v>28</v>
      </c>
      <c r="C20" s="5"/>
      <c r="D20" s="5"/>
      <c r="E20" s="5"/>
      <c r="F20" s="5"/>
      <c r="G20" s="5"/>
      <c r="H20" s="5"/>
      <c r="I20" s="15" t="str">
        <f t="shared" si="0"/>
        <v/>
      </c>
      <c r="J20" s="6"/>
    </row>
    <row r="21" spans="1:10" ht="27.6" x14ac:dyDescent="0.3">
      <c r="A21" s="30"/>
      <c r="B21" s="18" t="s">
        <v>27</v>
      </c>
      <c r="C21" s="5"/>
      <c r="D21" s="5"/>
      <c r="E21" s="5"/>
      <c r="F21" s="5"/>
      <c r="G21" s="5"/>
      <c r="H21" s="5"/>
      <c r="I21" s="15" t="str">
        <f t="shared" si="0"/>
        <v/>
      </c>
      <c r="J21" s="6"/>
    </row>
    <row r="22" spans="1:10" ht="42" thickBot="1" x14ac:dyDescent="0.35">
      <c r="A22" s="31"/>
      <c r="B22" s="19" t="s">
        <v>24</v>
      </c>
      <c r="C22" s="4"/>
      <c r="D22" s="4"/>
      <c r="E22" s="4"/>
      <c r="F22" s="4"/>
      <c r="G22" s="4"/>
      <c r="H22" s="4"/>
      <c r="I22" s="33" t="str">
        <f t="shared" si="0"/>
        <v/>
      </c>
      <c r="J22" s="8"/>
    </row>
    <row r="23" spans="1:10" x14ac:dyDescent="0.3">
      <c r="A23" s="3"/>
      <c r="B23" s="2"/>
      <c r="C23" s="1"/>
      <c r="D23" s="1"/>
      <c r="E23" s="1"/>
      <c r="F23" s="1"/>
      <c r="G23" s="1"/>
      <c r="H23" s="1"/>
      <c r="I23" s="1"/>
      <c r="J23" s="1"/>
    </row>
    <row r="24" spans="1:10" ht="15" thickBot="1" x14ac:dyDescent="0.35">
      <c r="A24" s="3"/>
      <c r="B24" s="2"/>
      <c r="C24" s="1"/>
      <c r="D24" s="1"/>
      <c r="E24" s="1"/>
      <c r="F24" s="1"/>
      <c r="G24" s="1"/>
      <c r="H24" s="1"/>
      <c r="I24" s="1"/>
      <c r="J24" s="1"/>
    </row>
    <row r="25" spans="1:10" ht="15" thickBot="1" x14ac:dyDescent="0.35">
      <c r="A25" s="13" t="str">
        <f>A8</f>
        <v>Leading by Example</v>
      </c>
      <c r="B25" s="20">
        <f>J8</f>
        <v>2</v>
      </c>
      <c r="C25" s="1"/>
      <c r="D25" s="1"/>
      <c r="E25" s="1"/>
      <c r="F25" s="1"/>
      <c r="G25" s="1"/>
      <c r="H25" s="1"/>
      <c r="I25" s="1"/>
      <c r="J25" s="1"/>
    </row>
    <row r="26" spans="1:10" ht="15" thickBot="1" x14ac:dyDescent="0.35">
      <c r="A26" s="13" t="str">
        <f>A13</f>
        <v>Mindset and Principles</v>
      </c>
      <c r="B26" s="13" t="e">
        <f>J13</f>
        <v>#N/A</v>
      </c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3" t="str">
        <f>A18</f>
        <v>Agile and STEAM lifestyle</v>
      </c>
      <c r="B27" s="13" t="e">
        <f>J18</f>
        <v>#N/A</v>
      </c>
      <c r="C27" s="1"/>
      <c r="D27" s="1"/>
      <c r="E27" s="1"/>
      <c r="F27" s="1"/>
      <c r="G27" s="1"/>
      <c r="H27" s="1"/>
      <c r="I27" s="1"/>
      <c r="J27" s="1"/>
    </row>
    <row r="30" spans="1:10" x14ac:dyDescent="0.3">
      <c r="A30" t="s">
        <v>12</v>
      </c>
    </row>
  </sheetData>
  <pageMargins left="0.7" right="0.7" top="0.78740157499999996" bottom="0.78740157499999996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49F9-1020-4FDC-9226-46FBD6A38900}">
  <dimension ref="B3:B4"/>
  <sheetViews>
    <sheetView topLeftCell="A9" workbookViewId="0">
      <selection activeCell="M21" sqref="M21"/>
    </sheetView>
  </sheetViews>
  <sheetFormatPr baseColWidth="10" defaultRowHeight="14.4" x14ac:dyDescent="0.3"/>
  <cols>
    <col min="1" max="1" width="24.109375" customWidth="1"/>
  </cols>
  <sheetData>
    <row r="3" spans="2:2" ht="63.6" customHeight="1" x14ac:dyDescent="0.3"/>
    <row r="4" spans="2:2" ht="41.4" customHeight="1" x14ac:dyDescent="0.6">
      <c r="B4" s="21" t="s">
        <v>13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Assessment Data</vt:lpstr>
      <vt:lpstr>Assessment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2021-07-13T09:23:56Z</dcterms:created>
  <dcterms:modified xsi:type="dcterms:W3CDTF">2022-07-04T15:52:01Z</dcterms:modified>
</cp:coreProperties>
</file>